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pplýsinga og samskiptadeild\Forsetakosningar 2020\Fyrir talnaefnissíðu\"/>
    </mc:Choice>
  </mc:AlternateContent>
  <bookViews>
    <workbookView xWindow="0" yWindow="0" windowWidth="26460" windowHeight="8370"/>
  </bookViews>
  <sheets>
    <sheet name="Forsetakosningar 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/>
  <c r="G13" i="2"/>
  <c r="C81" i="2" l="1"/>
  <c r="D81" i="2"/>
  <c r="B81" i="2"/>
  <c r="C71" i="2"/>
  <c r="D71" i="2"/>
  <c r="B71" i="2"/>
  <c r="C56" i="2"/>
  <c r="D56" i="2"/>
  <c r="B56" i="2"/>
  <c r="C47" i="2"/>
  <c r="D47" i="2"/>
  <c r="B47" i="2"/>
  <c r="C36" i="2"/>
  <c r="D36" i="2"/>
  <c r="B36" i="2"/>
  <c r="C24" i="2"/>
  <c r="D24" i="2"/>
  <c r="B24" i="2"/>
  <c r="C18" i="2"/>
  <c r="D18" i="2"/>
  <c r="B18" i="2"/>
  <c r="D9" i="2"/>
  <c r="C9" i="2"/>
  <c r="B9" i="2"/>
  <c r="C7" i="2"/>
  <c r="D7" i="2"/>
  <c r="B7" i="2"/>
</calcChain>
</file>

<file path=xl/sharedStrings.xml><?xml version="1.0" encoding="utf-8"?>
<sst xmlns="http://schemas.openxmlformats.org/spreadsheetml/2006/main" count="98" uniqueCount="94">
  <si>
    <t>Alls</t>
  </si>
  <si>
    <t>Karl</t>
  </si>
  <si>
    <t>Kona</t>
  </si>
  <si>
    <t>Allt landið</t>
  </si>
  <si>
    <t>Höfuðborgarsvæði (7 sveitarfélög)</t>
  </si>
  <si>
    <t>Reykjavík</t>
  </si>
  <si>
    <t>Seltjarnarnesbær</t>
  </si>
  <si>
    <t>Kópavogur</t>
  </si>
  <si>
    <t>Garðabær</t>
  </si>
  <si>
    <t>Hafnarfjörður</t>
  </si>
  <si>
    <t>Mosfellsbær</t>
  </si>
  <si>
    <t>Kjósarhreppur</t>
  </si>
  <si>
    <t>Grindavík</t>
  </si>
  <si>
    <t>Reykjanesbær</t>
  </si>
  <si>
    <t>Sveitarfélagið Vogar</t>
  </si>
  <si>
    <t>Vesturland (10 sveitarfélög)</t>
  </si>
  <si>
    <t>Hvalfjarðarsveit</t>
  </si>
  <si>
    <t>Akranes</t>
  </si>
  <si>
    <t>Skorradalshreppur</t>
  </si>
  <si>
    <t>Borgarbyggð</t>
  </si>
  <si>
    <t>Eyja- og Miklaholtsh</t>
  </si>
  <si>
    <t>Snæfellsbær</t>
  </si>
  <si>
    <t>Grundarfjarðarbær</t>
  </si>
  <si>
    <t>Helgafellssveit</t>
  </si>
  <si>
    <t>Stykkishólmur</t>
  </si>
  <si>
    <t>Dalabyggð</t>
  </si>
  <si>
    <t>Vestfirðir (9 sveitarfélög)</t>
  </si>
  <si>
    <t>Reykhólahreppur</t>
  </si>
  <si>
    <t>Vesturbyggð</t>
  </si>
  <si>
    <t>Tálknafjarðarhreppur</t>
  </si>
  <si>
    <t>Bolungarvík</t>
  </si>
  <si>
    <t>Ísafjarðarbær</t>
  </si>
  <si>
    <t>Súðavíkurhreppur</t>
  </si>
  <si>
    <t>Árneshreppur</t>
  </si>
  <si>
    <t>Kaldrananeshreppur</t>
  </si>
  <si>
    <t>Strandabyggð</t>
  </si>
  <si>
    <t>Norðurland vestra (7 sveitarfélög)</t>
  </si>
  <si>
    <t>Húnaþing vestra</t>
  </si>
  <si>
    <t>Húnavatnshreppur</t>
  </si>
  <si>
    <t>Blönduós</t>
  </si>
  <si>
    <t>Skagabyggð</t>
  </si>
  <si>
    <t>Svfél. Skagaströnd</t>
  </si>
  <si>
    <t>Svfél. Skagafjörður</t>
  </si>
  <si>
    <t>Akrahreppur</t>
  </si>
  <si>
    <t>Norðurland eystra (13 sveitarfélög)</t>
  </si>
  <si>
    <t>Fjallabyggð</t>
  </si>
  <si>
    <t>Dalvíkurbyggð</t>
  </si>
  <si>
    <t>Hörgársveit</t>
  </si>
  <si>
    <t>Akureyri</t>
  </si>
  <si>
    <t>Eyjafjarðarsveit</t>
  </si>
  <si>
    <t>Svalbarðsstrandarhr</t>
  </si>
  <si>
    <t>Grýtubakkahreppur</t>
  </si>
  <si>
    <t>Þingeyjarsveit</t>
  </si>
  <si>
    <t>Skútustaðahreppur</t>
  </si>
  <si>
    <t>Norðurþing</t>
  </si>
  <si>
    <t>Tjörneshreppur</t>
  </si>
  <si>
    <t>Svalbarðshreppur</t>
  </si>
  <si>
    <t>Langanesbyggð</t>
  </si>
  <si>
    <t>Vopnafjarðarhreppur</t>
  </si>
  <si>
    <t>Fljótsdalshreppur</t>
  </si>
  <si>
    <t>Fljótsdalshérað</t>
  </si>
  <si>
    <t>Borgarfjarðarhreppur</t>
  </si>
  <si>
    <t>Seyðisfjörður</t>
  </si>
  <si>
    <t>Fjarðabyggð</t>
  </si>
  <si>
    <t>Djúpavogshreppur</t>
  </si>
  <si>
    <t>Svfél. Hornafjörður</t>
  </si>
  <si>
    <t>Suðurland (14 sveitarfélög)</t>
  </si>
  <si>
    <t>Skaftárhreppur</t>
  </si>
  <si>
    <t>Mýrdalshreppur</t>
  </si>
  <si>
    <t>Vestmannaeyjar</t>
  </si>
  <si>
    <t>Rangárþing eystra</t>
  </si>
  <si>
    <t>Rangárþing ytra</t>
  </si>
  <si>
    <t>Ásahreppur</t>
  </si>
  <si>
    <t>Flóahreppur</t>
  </si>
  <si>
    <t>Sveitarfélagið Árborg</t>
  </si>
  <si>
    <t>Skeiða- og Gnúpvhr.</t>
  </si>
  <si>
    <t>Hrunamannahreppur</t>
  </si>
  <si>
    <t>Bláskógabyggð</t>
  </si>
  <si>
    <t>Grímsnes- og Grafnhr</t>
  </si>
  <si>
    <t>Hveragerði</t>
  </si>
  <si>
    <t>Sveitarfélagið Ölfus</t>
  </si>
  <si>
    <t>Suðurnesjabær</t>
  </si>
  <si>
    <t>Suðurnes (4 sveitarfélög)</t>
  </si>
  <si>
    <t>Austurland (8 sveitarfélög)</t>
  </si>
  <si>
    <t>Kjósendur á kjörskrárstofni fyrir forsetakosningar 27. júní 2020</t>
  </si>
  <si>
    <t>Allir kjósendur á kjörskrárstofni 2020</t>
  </si>
  <si>
    <t xml:space="preserve">Reykjavíkurkjördæmi suður                </t>
  </si>
  <si>
    <t xml:space="preserve">Reykjavíkurkjördæmi norður               </t>
  </si>
  <si>
    <t xml:space="preserve">Suðvesturkjördæmi                        </t>
  </si>
  <si>
    <t xml:space="preserve">Norðvesturkjördæmi                       </t>
  </si>
  <si>
    <t xml:space="preserve">Norðausturkjördæmi                       </t>
  </si>
  <si>
    <t xml:space="preserve">Suðurkjördæmi                            </t>
  </si>
  <si>
    <t>Kjördæmi</t>
  </si>
  <si>
    <t>Landið Allt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</si>
</sst>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1" fontId="1" fillId="0" borderId="0" xfId="1" applyFont="1"/>
    <xf numFmtId="41" fontId="0" fillId="0" borderId="0" xfId="1" applyFont="1"/>
    <xf numFmtId="0" fontId="0" fillId="0" borderId="0" xfId="0" applyAlignment="1">
      <alignment horizontal="center" vertical="top" wrapText="1"/>
    </xf>
    <xf numFmtId="0" fontId="0" fillId="0" borderId="4" xfId="0" applyBorder="1"/>
    <xf numFmtId="41" fontId="0" fillId="0" borderId="5" xfId="1" applyFont="1" applyBorder="1"/>
    <xf numFmtId="0" fontId="0" fillId="0" borderId="6" xfId="0" applyBorder="1"/>
    <xf numFmtId="41" fontId="0" fillId="0" borderId="7" xfId="1" applyFont="1" applyBorder="1"/>
    <xf numFmtId="41" fontId="0" fillId="0" borderId="9" xfId="1" applyFont="1" applyBorder="1"/>
    <xf numFmtId="41" fontId="0" fillId="0" borderId="10" xfId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Fill="1" applyBorder="1"/>
    <xf numFmtId="41" fontId="0" fillId="0" borderId="12" xfId="0" applyNumberFormat="1" applyBorder="1"/>
    <xf numFmtId="41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41" fontId="1" fillId="0" borderId="5" xfId="1" applyFont="1" applyBorder="1"/>
    <xf numFmtId="41" fontId="1" fillId="0" borderId="12" xfId="1" applyFont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41" fontId="1" fillId="0" borderId="1" xfId="1" applyFont="1" applyBorder="1"/>
    <xf numFmtId="0" fontId="0" fillId="0" borderId="1" xfId="0" applyBorder="1" applyAlignment="1">
      <alignment horizontal="center"/>
    </xf>
    <xf numFmtId="41" fontId="1" fillId="0" borderId="9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I17" sqref="I17"/>
    </sheetView>
  </sheetViews>
  <sheetFormatPr defaultRowHeight="14.5" x14ac:dyDescent="0.35"/>
  <cols>
    <col min="1" max="1" width="34.453125" customWidth="1"/>
    <col min="2" max="4" width="8.6328125" bestFit="1" customWidth="1"/>
    <col min="5" max="5" width="7.1796875" customWidth="1"/>
    <col min="6" max="6" width="31.7265625" bestFit="1" customWidth="1"/>
  </cols>
  <sheetData>
    <row r="1" spans="1:9" ht="18.5" x14ac:dyDescent="0.45">
      <c r="A1" s="1" t="s">
        <v>84</v>
      </c>
    </row>
    <row r="2" spans="1:9" ht="18.5" x14ac:dyDescent="0.45">
      <c r="A2" s="1"/>
    </row>
    <row r="3" spans="1:9" ht="14.5" customHeight="1" x14ac:dyDescent="0.35">
      <c r="B3" s="4" t="s">
        <v>85</v>
      </c>
      <c r="C3" s="4"/>
      <c r="D3" s="4"/>
      <c r="G3" s="4" t="s">
        <v>85</v>
      </c>
      <c r="H3" s="4"/>
      <c r="I3" s="4"/>
    </row>
    <row r="4" spans="1:9" x14ac:dyDescent="0.35">
      <c r="B4" s="4"/>
      <c r="C4" s="4"/>
      <c r="D4" s="4"/>
      <c r="G4" s="4"/>
      <c r="H4" s="4"/>
      <c r="I4" s="4"/>
    </row>
    <row r="5" spans="1:9" ht="15" thickBot="1" x14ac:dyDescent="0.4">
      <c r="B5" s="4"/>
      <c r="C5" s="4"/>
      <c r="D5" s="4"/>
      <c r="G5" s="4"/>
      <c r="H5" s="4"/>
      <c r="I5" s="4"/>
    </row>
    <row r="6" spans="1:9" ht="14.5" customHeight="1" thickBot="1" x14ac:dyDescent="0.4">
      <c r="A6" s="17"/>
      <c r="B6" s="24" t="s">
        <v>0</v>
      </c>
      <c r="C6" s="24" t="s">
        <v>1</v>
      </c>
      <c r="D6" s="18" t="s">
        <v>2</v>
      </c>
      <c r="F6" s="11" t="s">
        <v>92</v>
      </c>
      <c r="G6" s="12" t="s">
        <v>0</v>
      </c>
      <c r="H6" s="12" t="s">
        <v>1</v>
      </c>
      <c r="I6" s="13" t="s">
        <v>2</v>
      </c>
    </row>
    <row r="7" spans="1:9" ht="15" thickBot="1" x14ac:dyDescent="0.4">
      <c r="A7" s="11" t="s">
        <v>3</v>
      </c>
      <c r="B7" s="25">
        <f>SUM(B10:B16,B19:B22,B25:B34,B37:B45,B48:B54,B57:B69,B72:B79,B82:B95)</f>
        <v>252217</v>
      </c>
      <c r="C7" s="25">
        <f>SUM(C10:C16,C19:C22,C25:C34,C37:C45,C48:C54,C57:C69,C72:C79,C82:C95)</f>
        <v>125667</v>
      </c>
      <c r="D7" s="21">
        <f>SUM(D10:D16,D19:D22,D25:D34,D37:D45,D48:D54,D57:D69,D72:D79,D82:D95)</f>
        <v>126550</v>
      </c>
      <c r="E7" s="2"/>
      <c r="F7" s="5" t="s">
        <v>86</v>
      </c>
      <c r="G7" s="9">
        <v>44818</v>
      </c>
      <c r="H7" s="9">
        <v>21858</v>
      </c>
      <c r="I7" s="6">
        <v>22960</v>
      </c>
    </row>
    <row r="8" spans="1:9" ht="15" thickBot="1" x14ac:dyDescent="0.4">
      <c r="A8" s="7"/>
      <c r="B8" s="24"/>
      <c r="C8" s="24"/>
      <c r="D8" s="18"/>
      <c r="E8" s="3"/>
      <c r="F8" s="5" t="s">
        <v>87</v>
      </c>
      <c r="G8" s="9">
        <v>46059</v>
      </c>
      <c r="H8" s="9">
        <v>22882</v>
      </c>
      <c r="I8" s="6">
        <v>23177</v>
      </c>
    </row>
    <row r="9" spans="1:9" ht="15" thickBot="1" x14ac:dyDescent="0.4">
      <c r="A9" s="11" t="s">
        <v>4</v>
      </c>
      <c r="B9" s="25">
        <f>SUM(B10:B16)</f>
        <v>163572</v>
      </c>
      <c r="C9" s="25">
        <f>SUM(C10:C16)</f>
        <v>80473</v>
      </c>
      <c r="D9" s="21">
        <f>SUM(D10:D16)</f>
        <v>83099</v>
      </c>
      <c r="E9" s="2"/>
      <c r="F9" s="5" t="s">
        <v>88</v>
      </c>
      <c r="G9" s="9">
        <v>72695</v>
      </c>
      <c r="H9" s="9">
        <v>35733</v>
      </c>
      <c r="I9" s="6">
        <v>36962</v>
      </c>
    </row>
    <row r="10" spans="1:9" x14ac:dyDescent="0.35">
      <c r="A10" s="5" t="s">
        <v>5</v>
      </c>
      <c r="B10" s="9">
        <v>90877</v>
      </c>
      <c r="C10" s="9">
        <v>44740</v>
      </c>
      <c r="D10" s="6">
        <v>46137</v>
      </c>
      <c r="E10" s="3"/>
      <c r="F10" s="5" t="s">
        <v>89</v>
      </c>
      <c r="G10" s="9">
        <v>21511</v>
      </c>
      <c r="H10" s="9">
        <v>11045</v>
      </c>
      <c r="I10" s="6">
        <v>10466</v>
      </c>
    </row>
    <row r="11" spans="1:9" x14ac:dyDescent="0.35">
      <c r="A11" s="5" t="s">
        <v>7</v>
      </c>
      <c r="B11" s="9">
        <v>26931</v>
      </c>
      <c r="C11" s="9">
        <v>13200</v>
      </c>
      <c r="D11" s="6">
        <v>13731</v>
      </c>
      <c r="E11" s="3"/>
      <c r="F11" s="5" t="s">
        <v>90</v>
      </c>
      <c r="G11" s="9">
        <v>29695</v>
      </c>
      <c r="H11" s="9">
        <v>15033</v>
      </c>
      <c r="I11" s="6">
        <v>14662</v>
      </c>
    </row>
    <row r="12" spans="1:9" ht="15" thickBot="1" x14ac:dyDescent="0.4">
      <c r="A12" s="5" t="s">
        <v>6</v>
      </c>
      <c r="B12" s="9">
        <v>3458</v>
      </c>
      <c r="C12" s="9">
        <v>1691</v>
      </c>
      <c r="D12" s="6">
        <v>1767</v>
      </c>
      <c r="E12" s="3"/>
      <c r="F12" s="7" t="s">
        <v>91</v>
      </c>
      <c r="G12" s="10">
        <v>37439</v>
      </c>
      <c r="H12" s="10">
        <v>19116</v>
      </c>
      <c r="I12" s="8">
        <v>18323</v>
      </c>
    </row>
    <row r="13" spans="1:9" ht="15" thickBot="1" x14ac:dyDescent="0.4">
      <c r="A13" s="5" t="s">
        <v>8</v>
      </c>
      <c r="B13" s="9">
        <v>12757</v>
      </c>
      <c r="C13" s="9">
        <v>6177</v>
      </c>
      <c r="D13" s="6">
        <v>6580</v>
      </c>
      <c r="E13" s="3"/>
      <c r="F13" s="14" t="s">
        <v>93</v>
      </c>
      <c r="G13" s="16">
        <f>SUM(G7:G12)</f>
        <v>252217</v>
      </c>
      <c r="H13" s="16">
        <f t="shared" ref="H13:I13" si="0">SUM(H7:H12)</f>
        <v>125667</v>
      </c>
      <c r="I13" s="15">
        <f t="shared" si="0"/>
        <v>126550</v>
      </c>
    </row>
    <row r="14" spans="1:9" x14ac:dyDescent="0.35">
      <c r="A14" s="5" t="s">
        <v>9</v>
      </c>
      <c r="B14" s="9">
        <v>20849</v>
      </c>
      <c r="C14" s="9">
        <v>10305</v>
      </c>
      <c r="D14" s="6">
        <v>10544</v>
      </c>
      <c r="E14" s="3"/>
    </row>
    <row r="15" spans="1:9" x14ac:dyDescent="0.35">
      <c r="A15" s="5" t="s">
        <v>10</v>
      </c>
      <c r="B15" s="9">
        <v>8497</v>
      </c>
      <c r="C15" s="9">
        <v>4248</v>
      </c>
      <c r="D15" s="6">
        <v>4249</v>
      </c>
      <c r="E15" s="3"/>
    </row>
    <row r="16" spans="1:9" ht="15" thickBot="1" x14ac:dyDescent="0.4">
      <c r="A16" s="5" t="s">
        <v>11</v>
      </c>
      <c r="B16" s="9">
        <v>203</v>
      </c>
      <c r="C16" s="9">
        <v>112</v>
      </c>
      <c r="D16" s="6">
        <v>91</v>
      </c>
      <c r="E16" s="3"/>
    </row>
    <row r="17" spans="1:5" ht="15" thickBot="1" x14ac:dyDescent="0.4">
      <c r="A17" s="22"/>
      <c r="B17" s="26"/>
      <c r="C17" s="26"/>
      <c r="D17" s="23"/>
      <c r="E17" s="3"/>
    </row>
    <row r="18" spans="1:5" x14ac:dyDescent="0.35">
      <c r="A18" s="19" t="s">
        <v>82</v>
      </c>
      <c r="B18" s="27">
        <f>SUM(B19:B22)</f>
        <v>16530</v>
      </c>
      <c r="C18" s="27">
        <f t="shared" ref="C18:D18" si="1">SUM(C19:C22)</f>
        <v>8405</v>
      </c>
      <c r="D18" s="20">
        <f t="shared" si="1"/>
        <v>8125</v>
      </c>
      <c r="E18" s="2"/>
    </row>
    <row r="19" spans="1:5" x14ac:dyDescent="0.35">
      <c r="A19" s="5" t="s">
        <v>13</v>
      </c>
      <c r="B19" s="9">
        <v>11318</v>
      </c>
      <c r="C19" s="9">
        <v>5708</v>
      </c>
      <c r="D19" s="6">
        <v>5610</v>
      </c>
      <c r="E19" s="3"/>
    </row>
    <row r="20" spans="1:5" x14ac:dyDescent="0.35">
      <c r="A20" s="5" t="s">
        <v>12</v>
      </c>
      <c r="B20" s="9">
        <v>2109</v>
      </c>
      <c r="C20" s="9">
        <v>1079</v>
      </c>
      <c r="D20" s="6">
        <v>1030</v>
      </c>
      <c r="E20" s="3"/>
    </row>
    <row r="21" spans="1:5" x14ac:dyDescent="0.35">
      <c r="A21" s="5" t="s">
        <v>14</v>
      </c>
      <c r="B21" s="9">
        <v>866</v>
      </c>
      <c r="C21" s="9">
        <v>458</v>
      </c>
      <c r="D21" s="6">
        <v>408</v>
      </c>
      <c r="E21" s="3"/>
    </row>
    <row r="22" spans="1:5" ht="15" thickBot="1" x14ac:dyDescent="0.4">
      <c r="A22" s="5" t="s">
        <v>81</v>
      </c>
      <c r="B22" s="9">
        <v>2237</v>
      </c>
      <c r="C22" s="9">
        <v>1160</v>
      </c>
      <c r="D22" s="6">
        <v>1077</v>
      </c>
      <c r="E22" s="3"/>
    </row>
    <row r="23" spans="1:5" ht="15" thickBot="1" x14ac:dyDescent="0.4">
      <c r="A23" s="22"/>
      <c r="B23" s="24"/>
      <c r="C23" s="24"/>
      <c r="D23" s="18"/>
      <c r="E23" s="3"/>
    </row>
    <row r="24" spans="1:5" ht="15" thickBot="1" x14ac:dyDescent="0.4">
      <c r="A24" s="11" t="s">
        <v>15</v>
      </c>
      <c r="B24" s="25">
        <f>SUM(B25:B34)</f>
        <v>11322</v>
      </c>
      <c r="C24" s="25">
        <f t="shared" ref="C24:D24" si="2">SUM(C25:C34)</f>
        <v>5811</v>
      </c>
      <c r="D24" s="21">
        <f t="shared" si="2"/>
        <v>5511</v>
      </c>
      <c r="E24" s="2"/>
    </row>
    <row r="25" spans="1:5" x14ac:dyDescent="0.35">
      <c r="A25" s="5" t="s">
        <v>17</v>
      </c>
      <c r="B25" s="9">
        <v>5240</v>
      </c>
      <c r="C25" s="9">
        <v>2646</v>
      </c>
      <c r="D25" s="6">
        <v>2594</v>
      </c>
      <c r="E25" s="3"/>
    </row>
    <row r="26" spans="1:5" x14ac:dyDescent="0.35">
      <c r="A26" s="5" t="s">
        <v>18</v>
      </c>
      <c r="B26" s="9">
        <v>54</v>
      </c>
      <c r="C26" s="9">
        <v>30</v>
      </c>
      <c r="D26" s="6">
        <v>24</v>
      </c>
      <c r="E26" s="3"/>
    </row>
    <row r="27" spans="1:5" x14ac:dyDescent="0.35">
      <c r="A27" s="5" t="s">
        <v>16</v>
      </c>
      <c r="B27" s="9">
        <v>478</v>
      </c>
      <c r="C27" s="9">
        <v>259</v>
      </c>
      <c r="D27" s="6">
        <v>219</v>
      </c>
      <c r="E27" s="3"/>
    </row>
    <row r="28" spans="1:5" x14ac:dyDescent="0.35">
      <c r="A28" s="5" t="s">
        <v>19</v>
      </c>
      <c r="B28" s="9">
        <v>2579</v>
      </c>
      <c r="C28" s="9">
        <v>1335</v>
      </c>
      <c r="D28" s="6">
        <v>1244</v>
      </c>
      <c r="E28" s="3"/>
    </row>
    <row r="29" spans="1:5" x14ac:dyDescent="0.35">
      <c r="A29" s="5" t="s">
        <v>22</v>
      </c>
      <c r="B29" s="9">
        <v>544</v>
      </c>
      <c r="C29" s="9">
        <v>282</v>
      </c>
      <c r="D29" s="6">
        <v>262</v>
      </c>
      <c r="E29" s="3"/>
    </row>
    <row r="30" spans="1:5" x14ac:dyDescent="0.35">
      <c r="A30" s="5" t="s">
        <v>23</v>
      </c>
      <c r="B30" s="9">
        <v>48</v>
      </c>
      <c r="C30" s="9">
        <v>30</v>
      </c>
      <c r="D30" s="6">
        <v>18</v>
      </c>
      <c r="E30" s="3"/>
    </row>
    <row r="31" spans="1:5" x14ac:dyDescent="0.35">
      <c r="A31" s="5" t="s">
        <v>24</v>
      </c>
      <c r="B31" s="9">
        <v>773</v>
      </c>
      <c r="C31" s="9">
        <v>399</v>
      </c>
      <c r="D31" s="6">
        <v>374</v>
      </c>
      <c r="E31" s="3"/>
    </row>
    <row r="32" spans="1:5" x14ac:dyDescent="0.35">
      <c r="A32" s="5" t="s">
        <v>20</v>
      </c>
      <c r="B32" s="9">
        <v>85</v>
      </c>
      <c r="C32" s="9">
        <v>41</v>
      </c>
      <c r="D32" s="6">
        <v>44</v>
      </c>
      <c r="E32" s="3"/>
    </row>
    <row r="33" spans="1:5" x14ac:dyDescent="0.35">
      <c r="A33" s="5" t="s">
        <v>21</v>
      </c>
      <c r="B33" s="9">
        <v>1052</v>
      </c>
      <c r="C33" s="9">
        <v>545</v>
      </c>
      <c r="D33" s="6">
        <v>507</v>
      </c>
      <c r="E33" s="3"/>
    </row>
    <row r="34" spans="1:5" ht="15" thickBot="1" x14ac:dyDescent="0.4">
      <c r="A34" s="5" t="s">
        <v>25</v>
      </c>
      <c r="B34" s="9">
        <v>469</v>
      </c>
      <c r="C34" s="9">
        <v>244</v>
      </c>
      <c r="D34" s="6">
        <v>225</v>
      </c>
      <c r="E34" s="3"/>
    </row>
    <row r="35" spans="1:5" ht="15" thickBot="1" x14ac:dyDescent="0.4">
      <c r="A35" s="22"/>
      <c r="B35" s="24"/>
      <c r="C35" s="24"/>
      <c r="D35" s="18"/>
      <c r="E35" s="3"/>
    </row>
    <row r="36" spans="1:5" ht="15" thickBot="1" x14ac:dyDescent="0.4">
      <c r="A36" s="11" t="s">
        <v>26</v>
      </c>
      <c r="B36" s="25">
        <f>SUM(B37:B45)</f>
        <v>4801</v>
      </c>
      <c r="C36" s="25">
        <f t="shared" ref="C36:D36" si="3">SUM(C37:C45)</f>
        <v>2493</v>
      </c>
      <c r="D36" s="21">
        <f t="shared" si="3"/>
        <v>2308</v>
      </c>
      <c r="E36" s="2"/>
    </row>
    <row r="37" spans="1:5" x14ac:dyDescent="0.35">
      <c r="A37" s="5" t="s">
        <v>30</v>
      </c>
      <c r="B37" s="9">
        <v>622</v>
      </c>
      <c r="C37" s="9">
        <v>318</v>
      </c>
      <c r="D37" s="6">
        <v>304</v>
      </c>
      <c r="E37" s="3"/>
    </row>
    <row r="38" spans="1:5" x14ac:dyDescent="0.35">
      <c r="A38" s="5" t="s">
        <v>31</v>
      </c>
      <c r="B38" s="9">
        <v>2578</v>
      </c>
      <c r="C38" s="9">
        <v>1318</v>
      </c>
      <c r="D38" s="6">
        <v>1260</v>
      </c>
      <c r="E38" s="3"/>
    </row>
    <row r="39" spans="1:5" x14ac:dyDescent="0.35">
      <c r="A39" s="5" t="s">
        <v>27</v>
      </c>
      <c r="B39" s="9">
        <v>180</v>
      </c>
      <c r="C39" s="9">
        <v>92</v>
      </c>
      <c r="D39" s="6">
        <v>88</v>
      </c>
      <c r="E39" s="3"/>
    </row>
    <row r="40" spans="1:5" x14ac:dyDescent="0.35">
      <c r="A40" s="5" t="s">
        <v>29</v>
      </c>
      <c r="B40" s="9">
        <v>162</v>
      </c>
      <c r="C40" s="9">
        <v>90</v>
      </c>
      <c r="D40" s="6">
        <v>72</v>
      </c>
      <c r="E40" s="3"/>
    </row>
    <row r="41" spans="1:5" x14ac:dyDescent="0.35">
      <c r="A41" s="5" t="s">
        <v>28</v>
      </c>
      <c r="B41" s="9">
        <v>660</v>
      </c>
      <c r="C41" s="9">
        <v>357</v>
      </c>
      <c r="D41" s="6">
        <v>303</v>
      </c>
      <c r="E41" s="3"/>
    </row>
    <row r="42" spans="1:5" x14ac:dyDescent="0.35">
      <c r="A42" s="5" t="s">
        <v>32</v>
      </c>
      <c r="B42" s="9">
        <v>122</v>
      </c>
      <c r="C42" s="9">
        <v>73</v>
      </c>
      <c r="D42" s="6">
        <v>49</v>
      </c>
      <c r="E42" s="3"/>
    </row>
    <row r="43" spans="1:5" x14ac:dyDescent="0.35">
      <c r="A43" s="5" t="s">
        <v>33</v>
      </c>
      <c r="B43" s="9">
        <v>40</v>
      </c>
      <c r="C43" s="9">
        <v>22</v>
      </c>
      <c r="D43" s="6">
        <v>18</v>
      </c>
      <c r="E43" s="3"/>
    </row>
    <row r="44" spans="1:5" x14ac:dyDescent="0.35">
      <c r="A44" s="5" t="s">
        <v>34</v>
      </c>
      <c r="B44" s="9">
        <v>88</v>
      </c>
      <c r="C44" s="9">
        <v>47</v>
      </c>
      <c r="D44" s="6">
        <v>41</v>
      </c>
      <c r="E44" s="3"/>
    </row>
    <row r="45" spans="1:5" ht="15" thickBot="1" x14ac:dyDescent="0.4">
      <c r="A45" s="5" t="s">
        <v>35</v>
      </c>
      <c r="B45" s="9">
        <v>349</v>
      </c>
      <c r="C45" s="9">
        <v>176</v>
      </c>
      <c r="D45" s="6">
        <v>173</v>
      </c>
      <c r="E45" s="3"/>
    </row>
    <row r="46" spans="1:5" ht="15" thickBot="1" x14ac:dyDescent="0.4">
      <c r="A46" s="22"/>
      <c r="B46" s="24"/>
      <c r="C46" s="24"/>
      <c r="D46" s="18"/>
      <c r="E46" s="3"/>
    </row>
    <row r="47" spans="1:5" ht="15" thickBot="1" x14ac:dyDescent="0.4">
      <c r="A47" s="11" t="s">
        <v>36</v>
      </c>
      <c r="B47" s="25">
        <f>SUM(B48:B54)</f>
        <v>5388</v>
      </c>
      <c r="C47" s="25">
        <f t="shared" ref="C47:D47" si="4">SUM(C48:C54)</f>
        <v>2741</v>
      </c>
      <c r="D47" s="21">
        <f t="shared" si="4"/>
        <v>2647</v>
      </c>
      <c r="E47" s="2"/>
    </row>
    <row r="48" spans="1:5" x14ac:dyDescent="0.35">
      <c r="A48" s="5" t="s">
        <v>42</v>
      </c>
      <c r="B48" s="9">
        <v>3012</v>
      </c>
      <c r="C48" s="9">
        <v>1530</v>
      </c>
      <c r="D48" s="6">
        <v>1482</v>
      </c>
      <c r="E48" s="3"/>
    </row>
    <row r="49" spans="1:5" x14ac:dyDescent="0.35">
      <c r="A49" s="5" t="s">
        <v>37</v>
      </c>
      <c r="B49" s="9">
        <v>887</v>
      </c>
      <c r="C49" s="9">
        <v>449</v>
      </c>
      <c r="D49" s="6">
        <v>438</v>
      </c>
      <c r="E49" s="3"/>
    </row>
    <row r="50" spans="1:5" x14ac:dyDescent="0.35">
      <c r="A50" s="5" t="s">
        <v>39</v>
      </c>
      <c r="B50" s="9">
        <v>633</v>
      </c>
      <c r="C50" s="9">
        <v>306</v>
      </c>
      <c r="D50" s="6">
        <v>327</v>
      </c>
      <c r="E50" s="3"/>
    </row>
    <row r="51" spans="1:5" x14ac:dyDescent="0.35">
      <c r="A51" s="5" t="s">
        <v>41</v>
      </c>
      <c r="B51" s="9">
        <v>347</v>
      </c>
      <c r="C51" s="9">
        <v>182</v>
      </c>
      <c r="D51" s="6">
        <v>165</v>
      </c>
      <c r="E51" s="3"/>
    </row>
    <row r="52" spans="1:5" x14ac:dyDescent="0.35">
      <c r="A52" s="5" t="s">
        <v>40</v>
      </c>
      <c r="B52" s="9">
        <v>67</v>
      </c>
      <c r="C52" s="9">
        <v>34</v>
      </c>
      <c r="D52" s="6">
        <v>33</v>
      </c>
      <c r="E52" s="3"/>
    </row>
    <row r="53" spans="1:5" x14ac:dyDescent="0.35">
      <c r="A53" s="5" t="s">
        <v>38</v>
      </c>
      <c r="B53" s="9">
        <v>290</v>
      </c>
      <c r="C53" s="9">
        <v>165</v>
      </c>
      <c r="D53" s="6">
        <v>125</v>
      </c>
      <c r="E53" s="3"/>
    </row>
    <row r="54" spans="1:5" ht="15" thickBot="1" x14ac:dyDescent="0.4">
      <c r="A54" s="5" t="s">
        <v>43</v>
      </c>
      <c r="B54" s="9">
        <v>152</v>
      </c>
      <c r="C54" s="9">
        <v>75</v>
      </c>
      <c r="D54" s="6">
        <v>77</v>
      </c>
      <c r="E54" s="3"/>
    </row>
    <row r="55" spans="1:5" ht="15" thickBot="1" x14ac:dyDescent="0.4">
      <c r="A55" s="22"/>
      <c r="B55" s="24"/>
      <c r="C55" s="24"/>
      <c r="D55" s="18"/>
      <c r="E55" s="3"/>
    </row>
    <row r="56" spans="1:5" ht="15" thickBot="1" x14ac:dyDescent="0.4">
      <c r="A56" s="11" t="s">
        <v>44</v>
      </c>
      <c r="B56" s="25">
        <f>SUM(B57:B69)</f>
        <v>22347</v>
      </c>
      <c r="C56" s="25">
        <f t="shared" ref="C56:D56" si="5">SUM(C57:C69)</f>
        <v>11204</v>
      </c>
      <c r="D56" s="21">
        <f t="shared" si="5"/>
        <v>11143</v>
      </c>
      <c r="E56" s="2"/>
    </row>
    <row r="57" spans="1:5" x14ac:dyDescent="0.35">
      <c r="A57" s="5" t="s">
        <v>48</v>
      </c>
      <c r="B57" s="9">
        <v>14140</v>
      </c>
      <c r="C57" s="9">
        <v>6935</v>
      </c>
      <c r="D57" s="6">
        <v>7205</v>
      </c>
      <c r="E57" s="3"/>
    </row>
    <row r="58" spans="1:5" x14ac:dyDescent="0.35">
      <c r="A58" s="5" t="s">
        <v>54</v>
      </c>
      <c r="B58" s="9">
        <v>2068</v>
      </c>
      <c r="C58" s="9">
        <v>1070</v>
      </c>
      <c r="D58" s="6">
        <v>998</v>
      </c>
      <c r="E58" s="3"/>
    </row>
    <row r="59" spans="1:5" x14ac:dyDescent="0.35">
      <c r="A59" s="5" t="s">
        <v>45</v>
      </c>
      <c r="B59" s="9">
        <v>1569</v>
      </c>
      <c r="C59" s="9">
        <v>789</v>
      </c>
      <c r="D59" s="6">
        <v>780</v>
      </c>
      <c r="E59" s="3"/>
    </row>
    <row r="60" spans="1:5" x14ac:dyDescent="0.35">
      <c r="A60" s="5" t="s">
        <v>46</v>
      </c>
      <c r="B60" s="9">
        <v>1324</v>
      </c>
      <c r="C60" s="9">
        <v>687</v>
      </c>
      <c r="D60" s="6">
        <v>637</v>
      </c>
      <c r="E60" s="3"/>
    </row>
    <row r="61" spans="1:5" x14ac:dyDescent="0.35">
      <c r="A61" s="5" t="s">
        <v>49</v>
      </c>
      <c r="B61" s="9">
        <v>789</v>
      </c>
      <c r="C61" s="9">
        <v>409</v>
      </c>
      <c r="D61" s="6">
        <v>380</v>
      </c>
      <c r="E61" s="3"/>
    </row>
    <row r="62" spans="1:5" x14ac:dyDescent="0.35">
      <c r="A62" s="5" t="s">
        <v>47</v>
      </c>
      <c r="B62" s="9">
        <v>499</v>
      </c>
      <c r="C62" s="9">
        <v>262</v>
      </c>
      <c r="D62" s="6">
        <v>237</v>
      </c>
      <c r="E62" s="3"/>
    </row>
    <row r="63" spans="1:5" x14ac:dyDescent="0.35">
      <c r="A63" s="5" t="s">
        <v>50</v>
      </c>
      <c r="B63" s="9">
        <v>290</v>
      </c>
      <c r="C63" s="9">
        <v>155</v>
      </c>
      <c r="D63" s="6">
        <v>135</v>
      </c>
      <c r="E63" s="3"/>
    </row>
    <row r="64" spans="1:5" x14ac:dyDescent="0.35">
      <c r="A64" s="5" t="s">
        <v>51</v>
      </c>
      <c r="B64" s="9">
        <v>260</v>
      </c>
      <c r="C64" s="9">
        <v>138</v>
      </c>
      <c r="D64" s="6">
        <v>122</v>
      </c>
      <c r="E64" s="3"/>
    </row>
    <row r="65" spans="1:5" x14ac:dyDescent="0.35">
      <c r="A65" s="5" t="s">
        <v>53</v>
      </c>
      <c r="B65" s="9">
        <v>307</v>
      </c>
      <c r="C65" s="9">
        <v>160</v>
      </c>
      <c r="D65" s="6">
        <v>147</v>
      </c>
      <c r="E65" s="3"/>
    </row>
    <row r="66" spans="1:5" x14ac:dyDescent="0.35">
      <c r="A66" s="5" t="s">
        <v>55</v>
      </c>
      <c r="B66" s="9">
        <v>55</v>
      </c>
      <c r="C66" s="9">
        <v>28</v>
      </c>
      <c r="D66" s="6">
        <v>27</v>
      </c>
      <c r="E66" s="3"/>
    </row>
    <row r="67" spans="1:5" x14ac:dyDescent="0.35">
      <c r="A67" s="5" t="s">
        <v>52</v>
      </c>
      <c r="B67" s="9">
        <v>670</v>
      </c>
      <c r="C67" s="9">
        <v>354</v>
      </c>
      <c r="D67" s="6">
        <v>316</v>
      </c>
      <c r="E67" s="3"/>
    </row>
    <row r="68" spans="1:5" x14ac:dyDescent="0.35">
      <c r="A68" s="5" t="s">
        <v>56</v>
      </c>
      <c r="B68" s="9">
        <v>70</v>
      </c>
      <c r="C68" s="9">
        <v>36</v>
      </c>
      <c r="D68" s="6">
        <v>34</v>
      </c>
      <c r="E68" s="3"/>
    </row>
    <row r="69" spans="1:5" ht="15" thickBot="1" x14ac:dyDescent="0.4">
      <c r="A69" s="5" t="s">
        <v>57</v>
      </c>
      <c r="B69" s="9">
        <v>306</v>
      </c>
      <c r="C69" s="9">
        <v>181</v>
      </c>
      <c r="D69" s="6">
        <v>125</v>
      </c>
      <c r="E69" s="3"/>
    </row>
    <row r="70" spans="1:5" ht="15" thickBot="1" x14ac:dyDescent="0.4">
      <c r="A70" s="22"/>
      <c r="B70" s="24"/>
      <c r="C70" s="24"/>
      <c r="D70" s="18"/>
      <c r="E70" s="3"/>
    </row>
    <row r="71" spans="1:5" ht="15" thickBot="1" x14ac:dyDescent="0.4">
      <c r="A71" s="11" t="s">
        <v>83</v>
      </c>
      <c r="B71" s="25">
        <f>SUM(B72:B79)</f>
        <v>8863</v>
      </c>
      <c r="C71" s="25">
        <f t="shared" ref="C71:D71" si="6">SUM(C72:C79)</f>
        <v>4614</v>
      </c>
      <c r="D71" s="21">
        <f t="shared" si="6"/>
        <v>4249</v>
      </c>
      <c r="E71" s="2"/>
    </row>
    <row r="72" spans="1:5" x14ac:dyDescent="0.35">
      <c r="A72" s="5" t="s">
        <v>62</v>
      </c>
      <c r="B72" s="9">
        <v>499</v>
      </c>
      <c r="C72" s="9">
        <v>256</v>
      </c>
      <c r="D72" s="6">
        <v>243</v>
      </c>
      <c r="E72" s="3"/>
    </row>
    <row r="73" spans="1:5" x14ac:dyDescent="0.35">
      <c r="A73" s="5" t="s">
        <v>63</v>
      </c>
      <c r="B73" s="9">
        <v>3327</v>
      </c>
      <c r="C73" s="9">
        <v>1753</v>
      </c>
      <c r="D73" s="6">
        <v>1574</v>
      </c>
      <c r="E73" s="3"/>
    </row>
    <row r="74" spans="1:5" x14ac:dyDescent="0.35">
      <c r="A74" s="5" t="s">
        <v>58</v>
      </c>
      <c r="B74" s="9">
        <v>486</v>
      </c>
      <c r="C74" s="9">
        <v>258</v>
      </c>
      <c r="D74" s="6">
        <v>228</v>
      </c>
      <c r="E74" s="3"/>
    </row>
    <row r="75" spans="1:5" x14ac:dyDescent="0.35">
      <c r="A75" s="5" t="s">
        <v>59</v>
      </c>
      <c r="B75" s="9">
        <v>71</v>
      </c>
      <c r="C75" s="9">
        <v>48</v>
      </c>
      <c r="D75" s="6">
        <v>23</v>
      </c>
      <c r="E75" s="3"/>
    </row>
    <row r="76" spans="1:5" x14ac:dyDescent="0.35">
      <c r="A76" s="5" t="s">
        <v>61</v>
      </c>
      <c r="B76" s="9">
        <v>94</v>
      </c>
      <c r="C76" s="9">
        <v>56</v>
      </c>
      <c r="D76" s="6">
        <v>38</v>
      </c>
      <c r="E76" s="3"/>
    </row>
    <row r="77" spans="1:5" x14ac:dyDescent="0.35">
      <c r="A77" s="5" t="s">
        <v>64</v>
      </c>
      <c r="B77" s="9">
        <v>301</v>
      </c>
      <c r="C77" s="9">
        <v>165</v>
      </c>
      <c r="D77" s="6">
        <v>136</v>
      </c>
      <c r="E77" s="3"/>
    </row>
    <row r="78" spans="1:5" x14ac:dyDescent="0.35">
      <c r="A78" s="5" t="s">
        <v>60</v>
      </c>
      <c r="B78" s="9">
        <v>2570</v>
      </c>
      <c r="C78" s="9">
        <v>1293</v>
      </c>
      <c r="D78" s="6">
        <v>1277</v>
      </c>
      <c r="E78" s="3"/>
    </row>
    <row r="79" spans="1:5" ht="15" thickBot="1" x14ac:dyDescent="0.4">
      <c r="A79" s="5" t="s">
        <v>65</v>
      </c>
      <c r="B79" s="9">
        <v>1515</v>
      </c>
      <c r="C79" s="9">
        <v>785</v>
      </c>
      <c r="D79" s="6">
        <v>730</v>
      </c>
      <c r="E79" s="3"/>
    </row>
    <row r="80" spans="1:5" ht="15" thickBot="1" x14ac:dyDescent="0.4">
      <c r="A80" s="22"/>
      <c r="B80" s="24"/>
      <c r="C80" s="24"/>
      <c r="D80" s="18"/>
      <c r="E80" s="3"/>
    </row>
    <row r="81" spans="1:5" ht="15" thickBot="1" x14ac:dyDescent="0.4">
      <c r="A81" s="11" t="s">
        <v>66</v>
      </c>
      <c r="B81" s="25">
        <f>SUM(B82:B95)</f>
        <v>19394</v>
      </c>
      <c r="C81" s="25">
        <f t="shared" ref="C81:D81" si="7">SUM(C82:C95)</f>
        <v>9926</v>
      </c>
      <c r="D81" s="21">
        <f t="shared" si="7"/>
        <v>9468</v>
      </c>
      <c r="E81" s="2"/>
    </row>
    <row r="82" spans="1:5" x14ac:dyDescent="0.35">
      <c r="A82" s="5" t="s">
        <v>69</v>
      </c>
      <c r="B82" s="9">
        <v>3111</v>
      </c>
      <c r="C82" s="9">
        <v>1599</v>
      </c>
      <c r="D82" s="6">
        <v>1512</v>
      </c>
      <c r="E82" s="3"/>
    </row>
    <row r="83" spans="1:5" x14ac:dyDescent="0.35">
      <c r="A83" s="5" t="s">
        <v>74</v>
      </c>
      <c r="B83" s="9">
        <v>7162</v>
      </c>
      <c r="C83" s="9">
        <v>3594</v>
      </c>
      <c r="D83" s="6">
        <v>3568</v>
      </c>
      <c r="E83" s="3"/>
    </row>
    <row r="84" spans="1:5" x14ac:dyDescent="0.35">
      <c r="A84" s="5" t="s">
        <v>68</v>
      </c>
      <c r="B84" s="9">
        <v>316</v>
      </c>
      <c r="C84" s="9">
        <v>173</v>
      </c>
      <c r="D84" s="6">
        <v>143</v>
      </c>
      <c r="E84" s="3"/>
    </row>
    <row r="85" spans="1:5" x14ac:dyDescent="0.35">
      <c r="A85" s="5" t="s">
        <v>67</v>
      </c>
      <c r="B85" s="9">
        <v>345</v>
      </c>
      <c r="C85" s="9">
        <v>173</v>
      </c>
      <c r="D85" s="6">
        <v>172</v>
      </c>
      <c r="E85" s="3"/>
    </row>
    <row r="86" spans="1:5" x14ac:dyDescent="0.35">
      <c r="A86" s="5" t="s">
        <v>72</v>
      </c>
      <c r="B86" s="9">
        <v>146</v>
      </c>
      <c r="C86" s="9">
        <v>74</v>
      </c>
      <c r="D86" s="6">
        <v>72</v>
      </c>
      <c r="E86" s="3"/>
    </row>
    <row r="87" spans="1:5" x14ac:dyDescent="0.35">
      <c r="A87" s="5" t="s">
        <v>70</v>
      </c>
      <c r="B87" s="9">
        <v>1209</v>
      </c>
      <c r="C87" s="9">
        <v>655</v>
      </c>
      <c r="D87" s="6">
        <v>554</v>
      </c>
      <c r="E87" s="3"/>
    </row>
    <row r="88" spans="1:5" x14ac:dyDescent="0.35">
      <c r="A88" s="5" t="s">
        <v>71</v>
      </c>
      <c r="B88" s="9">
        <v>1156</v>
      </c>
      <c r="C88" s="9">
        <v>581</v>
      </c>
      <c r="D88" s="6">
        <v>575</v>
      </c>
      <c r="E88" s="3"/>
    </row>
    <row r="89" spans="1:5" x14ac:dyDescent="0.35">
      <c r="A89" s="5" t="s">
        <v>76</v>
      </c>
      <c r="B89" s="9">
        <v>516</v>
      </c>
      <c r="C89" s="9">
        <v>275</v>
      </c>
      <c r="D89" s="6">
        <v>241</v>
      </c>
      <c r="E89" s="3"/>
    </row>
    <row r="90" spans="1:5" x14ac:dyDescent="0.35">
      <c r="A90" s="5" t="s">
        <v>79</v>
      </c>
      <c r="B90" s="9">
        <v>2091</v>
      </c>
      <c r="C90" s="9">
        <v>1038</v>
      </c>
      <c r="D90" s="6">
        <v>1053</v>
      </c>
      <c r="E90" s="3"/>
    </row>
    <row r="91" spans="1:5" x14ac:dyDescent="0.35">
      <c r="A91" s="5" t="s">
        <v>80</v>
      </c>
      <c r="B91" s="9">
        <v>1454</v>
      </c>
      <c r="C91" s="9">
        <v>767</v>
      </c>
      <c r="D91" s="6">
        <v>687</v>
      </c>
      <c r="E91" s="3"/>
    </row>
    <row r="92" spans="1:5" x14ac:dyDescent="0.35">
      <c r="A92" s="5" t="s">
        <v>78</v>
      </c>
      <c r="B92" s="9">
        <v>364</v>
      </c>
      <c r="C92" s="9">
        <v>195</v>
      </c>
      <c r="D92" s="6">
        <v>169</v>
      </c>
      <c r="E92" s="3"/>
    </row>
    <row r="93" spans="1:5" x14ac:dyDescent="0.35">
      <c r="A93" s="5" t="s">
        <v>75</v>
      </c>
      <c r="B93" s="9">
        <v>404</v>
      </c>
      <c r="C93" s="9">
        <v>212</v>
      </c>
      <c r="D93" s="6">
        <v>192</v>
      </c>
      <c r="E93" s="3"/>
    </row>
    <row r="94" spans="1:5" x14ac:dyDescent="0.35">
      <c r="A94" s="5" t="s">
        <v>77</v>
      </c>
      <c r="B94" s="9">
        <v>648</v>
      </c>
      <c r="C94" s="9">
        <v>336</v>
      </c>
      <c r="D94" s="6">
        <v>312</v>
      </c>
      <c r="E94" s="3"/>
    </row>
    <row r="95" spans="1:5" ht="15" thickBot="1" x14ac:dyDescent="0.4">
      <c r="A95" s="7" t="s">
        <v>73</v>
      </c>
      <c r="B95" s="10">
        <v>472</v>
      </c>
      <c r="C95" s="10">
        <v>254</v>
      </c>
      <c r="D95" s="8">
        <v>218</v>
      </c>
      <c r="E95" s="3"/>
    </row>
  </sheetData>
  <mergeCells count="2">
    <mergeCell ref="B3:D5"/>
    <mergeCell ref="G3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Forsetakosningar 2020</vt:lpstr>
    </vt:vector>
  </TitlesOfParts>
  <Company>Þjóðskrá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Gísli Sigurðsson Gröndal</dc:creator>
  <cp:lastModifiedBy>Hjörtur Þór Daðason</cp:lastModifiedBy>
  <dcterms:created xsi:type="dcterms:W3CDTF">2018-05-16T08:53:27Z</dcterms:created>
  <dcterms:modified xsi:type="dcterms:W3CDTF">2020-06-19T10:44:31Z</dcterms:modified>
</cp:coreProperties>
</file>